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24" i="1"/>
  <c r="H31" i="1"/>
  <c r="H57" i="1"/>
  <c r="H2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<sst xmlns="http://schemas.openxmlformats.org/spreadsheetml/2006/main" count="57" uniqueCount="32">
  <si>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</si>
  <si>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</si>
  <si>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</si>
  <si>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</si>
  <si>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</si>
  <si>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</si>
  <si>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</si>
  <si>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</si>
  <si>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</si>
  <si>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</si>
  <si>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</si>
  <si>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</si>
  <si>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</si>
  <si>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</si>
  <si>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</si>
  <si>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</si>
  <si>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</si>
  <si>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</si>
  <si>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</si>
  <si>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</si>
  <si>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</si>
  <si>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</si>
  <si>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</si>
  <si>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</si>
  <si>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</si>
  <si>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</si>
  <si>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</si>
  <si>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</si>
  <si>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</si>
  <si>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11.12.2023 </t>
  </si>
  <si>
    <t xml:space="preserve">Dana 11.12.2023.godine Dom zdravlja Požarevac nije izvršio plaćanje prema dobavljačima: </t>
  </si>
  <si>
    <t>Primljena i neutrošena participacija od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</si>
</sst>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22" sqref="B22:F2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45271</v>
      </c>
      <c r="H12" s="12">
        <v>4342952.1900000004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45271</v>
      </c>
      <c r="H13" s="1">
        <f>H14+H29-H37-H50</f>
        <v>4305100.8800000008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45271</v>
      </c>
      <c r="H14" s="2">
        <f>SUM(H15:H28)</f>
        <v>4078356.0000000009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86112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</f>
        <v>2116468.0300000012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124559.4-39047.4+627235.22-627235.22+564498+314002-960454</f>
        <v>3558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1184208.39-216675.4-666678.09-163044.07-67000+1184208.33-733593.15-170945.88</f>
        <v>350480.12999999989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1440334.09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</f>
        <v>81403.75000000016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45271</v>
      </c>
      <c r="H29" s="2">
        <f>H30+H31+H32+H33+H35+H36+H34</f>
        <v>321892.88000000006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153083.33+203916.67-162122.33+178500-172692.33+178500-208923.94+178500-189703.97+178500-166964.81+178500-156432.19+178500-133344.43+178500-148827.33+178500-126603.55+178500-180558.75+200000-195433.49</f>
        <v>321892.88000000006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45271</v>
      </c>
      <c r="H37" s="3">
        <f>SUM(H38:H49)</f>
        <v>95148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86112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v>9036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45271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45271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</f>
        <v>37851.30999999959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4342952.1900000004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2023-12-12T13:10:46Z</dcterms:modified>
  <cp:category/>
  <cp:contentStatus/>
</cp:coreProperties>
</file>